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Scoring Form" sheetId="1" state="visible" r:id="rId1"/>
    <sheet xmlns:r="http://schemas.openxmlformats.org/officeDocument/2006/relationships" name="Dimension Anchors" sheetId="2" state="visible" r:id="rId2"/>
    <sheet xmlns:r="http://schemas.openxmlformats.org/officeDocument/2006/relationships" name="Reliability" sheetId="3" state="visible" r:id="rId3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2">
    <numFmt numFmtId="164" formatCode="0.0"/>
    <numFmt numFmtId="165" formatCode="0.0%"/>
  </numFmts>
  <fonts count="15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2E5FA3"/>
      <sz val="14"/>
    </font>
    <font>
      <name val="Arial"/>
      <charset val="1"/>
      <family val="0"/>
      <color rgb="FF5A6A7E"/>
      <sz val="10"/>
    </font>
    <font>
      <name val="Arial"/>
      <charset val="1"/>
      <family val="0"/>
      <color rgb="FF1A1A2E"/>
      <sz val="10"/>
    </font>
    <font>
      <name val="Arial"/>
      <charset val="1"/>
      <family val="0"/>
      <b val="1"/>
      <color rgb="FFFFFFFF"/>
      <sz val="10"/>
    </font>
    <font>
      <name val="Cambria"/>
      <charset val="1"/>
      <family val="0"/>
      <i val="1"/>
      <color rgb="FFC00000"/>
      <sz val="10"/>
    </font>
    <font>
      <name val="Cambria"/>
      <charset val="1"/>
      <family val="0"/>
      <b val="1"/>
      <color rgb="FF1F3864"/>
      <sz val="11"/>
    </font>
    <font>
      <name val="Cambria"/>
      <charset val="1"/>
      <family val="0"/>
      <b val="1"/>
      <sz val="10"/>
    </font>
    <font>
      <name val="Cambria"/>
      <charset val="1"/>
      <family val="0"/>
      <sz val="11"/>
    </font>
    <font>
      <name val="Cambria"/>
      <charset val="1"/>
      <family val="0"/>
      <i val="1"/>
      <color rgb="FF595959"/>
      <sz val="10"/>
    </font>
    <font>
      <name val="Arial"/>
      <charset val="1"/>
      <family val="0"/>
      <b val="1"/>
      <color rgb="FF2E5FA3"/>
      <sz val="11"/>
    </font>
    <font>
      <name val="Arial"/>
      <charset val="1"/>
      <family val="0"/>
      <b val="1"/>
      <color rgb="FF2E5FA3"/>
      <sz val="10"/>
    </font>
  </fonts>
  <fills count="4">
    <fill>
      <patternFill/>
    </fill>
    <fill>
      <patternFill patternType="gray125"/>
    </fill>
    <fill>
      <patternFill patternType="solid">
        <fgColor rgb="FF2E5FA3"/>
        <bgColor rgb="FF5A6A7E"/>
      </patternFill>
    </fill>
    <fill>
      <patternFill patternType="solid">
        <fgColor rgb="FFF2F5F8"/>
        <bgColor rgb="FFFFFFFF"/>
      </patternFill>
    </fill>
  </fills>
  <borders count="2">
    <border>
      <left/>
      <right/>
      <top/>
      <bottom/>
      <diagonal/>
    </border>
    <border>
      <left style="thin">
        <color rgb="FFC5D1E0"/>
      </left>
      <right style="thin">
        <color rgb="FFC5D1E0"/>
      </right>
      <top style="thin">
        <color rgb="FFC5D1E0"/>
      </top>
      <bottom style="thin">
        <color rgb="FFC5D1E0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42">
    <xf numFmtId="0" fontId="0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6" fillId="3" borderId="1" applyAlignment="1" pivotButton="0" quotePrefix="0" xfId="0">
      <alignment horizontal="general" vertical="bottom"/>
    </xf>
    <xf numFmtId="164" fontId="6" fillId="3" borderId="1" applyAlignment="1" pivotButton="0" quotePrefix="0" xfId="0">
      <alignment horizontal="general" vertical="bottom"/>
    </xf>
    <xf numFmtId="0" fontId="6" fillId="0" borderId="1" applyAlignment="1" pivotButton="0" quotePrefix="0" xfId="0">
      <alignment horizontal="general" vertical="bottom"/>
    </xf>
    <xf numFmtId="164" fontId="6" fillId="0" borderId="1" applyAlignment="1" pivotButton="0" quotePrefix="0" xfId="0">
      <alignment horizontal="general" vertical="bottom"/>
    </xf>
    <xf numFmtId="0" fontId="8" fillId="0" borderId="0" applyAlignment="1" pivotButton="0" quotePrefix="0" xfId="0">
      <alignment horizontal="general" vertical="top" wrapText="1"/>
    </xf>
    <xf numFmtId="0" fontId="7" fillId="2" borderId="1" applyAlignment="1" pivotButton="0" quotePrefix="0" xfId="0">
      <alignment horizontal="general" vertical="bottom"/>
    </xf>
    <xf numFmtId="0" fontId="7" fillId="2" borderId="1" applyAlignment="1" pivotButton="0" quotePrefix="0" xfId="0">
      <alignment horizontal="general" vertical="top" wrapText="1"/>
    </xf>
    <xf numFmtId="0" fontId="6" fillId="0" borderId="1" applyAlignment="1" pivotButton="0" quotePrefix="0" xfId="0">
      <alignment horizontal="general" vertical="top" wrapText="1"/>
    </xf>
    <xf numFmtId="0" fontId="9" fillId="0" borderId="0" applyAlignment="1" pivotButton="0" quotePrefix="0" xfId="0">
      <alignment horizontal="general" vertical="bottom"/>
    </xf>
    <xf numFmtId="0" fontId="10" fillId="0" borderId="0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0" fontId="12" fillId="0" borderId="0" applyAlignment="1" pivotButton="0" quotePrefix="0" xfId="0">
      <alignment horizontal="general" vertical="top" wrapText="1"/>
    </xf>
    <xf numFmtId="0" fontId="13" fillId="0" borderId="0" applyAlignment="1" pivotButton="0" quotePrefix="0" xfId="0">
      <alignment horizontal="general" vertical="bottom"/>
    </xf>
    <xf numFmtId="165" fontId="6" fillId="0" borderId="0" applyAlignment="1" pivotButton="0" quotePrefix="0" xfId="0">
      <alignment horizontal="general" vertical="bottom"/>
    </xf>
    <xf numFmtId="0" fontId="14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6" fillId="3" borderId="1" applyAlignment="1" pivotButton="0" quotePrefix="0" xfId="0">
      <alignment horizontal="general" vertical="bottom"/>
    </xf>
    <xf numFmtId="164" fontId="6" fillId="3" borderId="1" applyAlignment="1" pivotButton="0" quotePrefix="0" xfId="0">
      <alignment horizontal="general" vertical="bottom"/>
    </xf>
    <xf numFmtId="0" fontId="6" fillId="0" borderId="1" applyAlignment="1" pivotButton="0" quotePrefix="0" xfId="0">
      <alignment horizontal="general" vertical="bottom"/>
    </xf>
    <xf numFmtId="164" fontId="6" fillId="0" borderId="1" applyAlignment="1" pivotButton="0" quotePrefix="0" xfId="0">
      <alignment horizontal="general" vertical="bottom"/>
    </xf>
    <xf numFmtId="0" fontId="8" fillId="0" borderId="0" applyAlignment="1" pivotButton="0" quotePrefix="0" xfId="0">
      <alignment horizontal="general" vertical="top" wrapText="1"/>
    </xf>
    <xf numFmtId="0" fontId="7" fillId="2" borderId="1" applyAlignment="1" pivotButton="0" quotePrefix="0" xfId="0">
      <alignment horizontal="general" vertical="bottom"/>
    </xf>
    <xf numFmtId="0" fontId="7" fillId="2" borderId="1" applyAlignment="1" pivotButton="0" quotePrefix="0" xfId="0">
      <alignment horizontal="general" vertical="top" wrapText="1"/>
    </xf>
    <xf numFmtId="0" fontId="6" fillId="0" borderId="1" applyAlignment="1" pivotButton="0" quotePrefix="0" xfId="0">
      <alignment horizontal="general" vertical="top" wrapText="1"/>
    </xf>
    <xf numFmtId="0" fontId="9" fillId="0" borderId="0" applyAlignment="1" pivotButton="0" quotePrefix="0" xfId="0">
      <alignment horizontal="general" vertical="bottom"/>
    </xf>
    <xf numFmtId="0" fontId="10" fillId="0" borderId="0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0" fontId="12" fillId="0" borderId="0" applyAlignment="1" pivotButton="0" quotePrefix="0" xfId="0">
      <alignment horizontal="general" vertical="top" wrapText="1"/>
    </xf>
    <xf numFmtId="0" fontId="13" fillId="0" borderId="0" applyAlignment="1" pivotButton="0" quotePrefix="0" xfId="0">
      <alignment horizontal="general" vertical="bottom"/>
    </xf>
    <xf numFmtId="165" fontId="6" fillId="0" borderId="0" applyAlignment="1" pivotButton="0" quotePrefix="0" xfId="0">
      <alignment horizontal="general" vertical="bottom"/>
    </xf>
    <xf numFmtId="0" fontId="14" fillId="0" borderId="0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595959"/>
      <rgbColor rgb="FF9999FF"/>
      <rgbColor rgb="FF993366"/>
      <rgbColor rgb="FFF2F5F8"/>
      <rgbColor rgb="FFCCFFFF"/>
      <rgbColor rgb="FF660066"/>
      <rgbColor rgb="FFFF8080"/>
      <rgbColor rgb="FF2E5FA3"/>
      <rgbColor rgb="FFC5D1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6A7E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1A1A2E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N61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18" customWidth="1" style="21" min="1" max="1"/>
    <col width="12" customWidth="1" style="21" min="2" max="2"/>
    <col width="10" customWidth="1" style="21" min="3" max="3"/>
    <col width="25" customWidth="1" style="21" min="4" max="4"/>
    <col width="10" customWidth="1" style="21" min="5" max="5"/>
    <col width="25" customWidth="1" style="21" min="6" max="6"/>
    <col width="10" customWidth="1" style="21" min="7" max="7"/>
    <col width="25" customWidth="1" style="21" min="8" max="8"/>
    <col width="10" customWidth="1" style="21" min="9" max="9"/>
    <col width="25" customWidth="1" style="21" min="10" max="10"/>
    <col width="10" customWidth="1" style="21" min="11" max="11"/>
    <col width="25" customWidth="1" style="21" min="12" max="12"/>
    <col width="22" customWidth="1" style="21" min="13" max="13"/>
    <col width="18" customWidth="1" style="21" min="14" max="14"/>
  </cols>
  <sheetData>
    <row r="1" ht="17.25" customHeight="1" s="22">
      <c r="A1" s="23" t="inlineStr">
        <is>
          <t>MTCS-R Scoring Template</t>
        </is>
      </c>
    </row>
    <row r="2" ht="15" customHeight="1" s="22">
      <c r="A2" s="24" t="inlineStr">
        <is>
          <t>Multi-Turn Coherence Scale, Revised (v3.4)  |  SF0004  |  Synthience Institute</t>
        </is>
      </c>
    </row>
    <row r="4" ht="15" customHeight="1" s="22">
      <c r="A4" s="25" t="inlineStr">
        <is>
          <t>Instructions:</t>
        </is>
      </c>
    </row>
    <row r="5" ht="15" customHeight="1" s="22">
      <c r="A5" s="25" t="inlineStr">
        <is>
          <t>1. Enter Conversation ID and Rater ID for each conversation</t>
        </is>
      </c>
    </row>
    <row r="6" ht="15" customHeight="1" s="22">
      <c r="A6" s="25" t="inlineStr">
        <is>
          <t>2. Use dropdowns to select scores (1-5) for each dimension; the dimensional profile (D1-D5) is the primary result</t>
        </is>
      </c>
    </row>
    <row r="7" ht="15" customHeight="1" s="22">
      <c r="A7" s="25" t="inlineStr">
        <is>
          <t>3. Add notes to justify your scoring decisions</t>
        </is>
      </c>
    </row>
    <row r="8" ht="15" customHeight="1" s="22">
      <c r="A8" s="25" t="inlineStr">
        <is>
          <t>4. For D5, also note your domain-competence basis (e.g., "domain-competent", "non-domain-expert; provisional")</t>
        </is>
      </c>
    </row>
    <row r="9" ht="15" customHeight="1" s="22">
      <c r="A9" s="25" t="inlineStr">
        <is>
          <t>5. The composite is a descriptive index for compact reporting only; never report it without all five dimension scores</t>
        </is>
      </c>
    </row>
    <row r="10" ht="15" customHeight="1" s="22">
      <c r="A10" s="21" t="inlineStr">
        <is>
          <t>6. For inter-rater reliability, use the Reliability sheet (or scripts/reliability_calculation.R for ICC and Krippendorff's alpha)</t>
        </is>
      </c>
    </row>
    <row r="11" ht="27.75" customHeight="1" s="22">
      <c r="A11" s="26" t="inlineStr">
        <is>
          <t>Conversation_ID</t>
        </is>
      </c>
      <c r="B11" s="26" t="inlineStr">
        <is>
          <t>Rater_ID</t>
        </is>
      </c>
      <c r="C11" s="26" t="inlineStr">
        <is>
          <t>D1_Score</t>
        </is>
      </c>
      <c r="D11" s="26" t="inlineStr">
        <is>
          <t>D1_Notes</t>
        </is>
      </c>
      <c r="E11" s="26" t="inlineStr">
        <is>
          <t>D2_Score</t>
        </is>
      </c>
      <c r="F11" s="26" t="inlineStr">
        <is>
          <t>D2_Notes</t>
        </is>
      </c>
      <c r="G11" s="26" t="inlineStr">
        <is>
          <t>D3_Score</t>
        </is>
      </c>
      <c r="H11" s="26" t="inlineStr">
        <is>
          <t>D3_Notes</t>
        </is>
      </c>
      <c r="I11" s="26" t="inlineStr">
        <is>
          <t>D4_Score</t>
        </is>
      </c>
      <c r="J11" s="26" t="inlineStr">
        <is>
          <t>D4_Notes</t>
        </is>
      </c>
      <c r="K11" s="26" t="inlineStr">
        <is>
          <t>D5_Score</t>
        </is>
      </c>
      <c r="L11" s="26" t="inlineStr">
        <is>
          <t>D5_Notes</t>
        </is>
      </c>
      <c r="M11" s="26" t="inlineStr">
        <is>
          <t>D5_Domain_Competence</t>
        </is>
      </c>
      <c r="N11" s="26" t="inlineStr">
        <is>
          <t>Composite (Descriptive Index)</t>
        </is>
      </c>
    </row>
    <row r="12" ht="15" customHeight="1" s="22">
      <c r="A12" s="27" t="n"/>
      <c r="B12" s="27" t="n"/>
      <c r="C12" s="27" t="n"/>
      <c r="D12" s="27" t="n"/>
      <c r="E12" s="27" t="n"/>
      <c r="F12" s="27" t="n"/>
      <c r="G12" s="27" t="n"/>
      <c r="H12" s="27" t="n"/>
      <c r="I12" s="27" t="n"/>
      <c r="J12" s="27" t="n"/>
      <c r="K12" s="27" t="n"/>
      <c r="L12" s="27" t="n"/>
      <c r="N12" s="28">
        <f>IF(COUNTA(C12,E12,G12,I12,K12)=5,AVERAGE(C12,E12,G12,I12,K12),"")</f>
        <v/>
      </c>
    </row>
    <row r="13" ht="15" customHeight="1" s="22">
      <c r="A13" s="29" t="n"/>
      <c r="B13" s="29" t="n"/>
      <c r="C13" s="29" t="n"/>
      <c r="D13" s="29" t="n"/>
      <c r="E13" s="29" t="n"/>
      <c r="F13" s="29" t="n"/>
      <c r="G13" s="29" t="n"/>
      <c r="H13" s="29" t="n"/>
      <c r="I13" s="29" t="n"/>
      <c r="J13" s="29" t="n"/>
      <c r="K13" s="29" t="n"/>
      <c r="L13" s="29" t="n"/>
      <c r="N13" s="30">
        <f>IF(COUNTA(C13,E13,G13,I13,K13)=5,AVERAGE(C13,E13,G13,I13,K13),"")</f>
        <v/>
      </c>
    </row>
    <row r="14" ht="15" customHeight="1" s="22">
      <c r="A14" s="27" t="n"/>
      <c r="B14" s="27" t="n"/>
      <c r="C14" s="27" t="n"/>
      <c r="D14" s="27" t="n"/>
      <c r="E14" s="27" t="n"/>
      <c r="F14" s="27" t="n"/>
      <c r="G14" s="27" t="n"/>
      <c r="H14" s="27" t="n"/>
      <c r="I14" s="27" t="n"/>
      <c r="J14" s="27" t="n"/>
      <c r="K14" s="27" t="n"/>
      <c r="L14" s="27" t="n"/>
      <c r="N14" s="28">
        <f>IF(COUNTA(C14,E14,G14,I14,K14)=5,AVERAGE(C14,E14,G14,I14,K14),"")</f>
        <v/>
      </c>
    </row>
    <row r="15" ht="15" customHeight="1" s="22">
      <c r="A15" s="29" t="n"/>
      <c r="B15" s="29" t="n"/>
      <c r="C15" s="29" t="n"/>
      <c r="D15" s="29" t="n"/>
      <c r="E15" s="29" t="n"/>
      <c r="F15" s="29" t="n"/>
      <c r="G15" s="29" t="n"/>
      <c r="H15" s="29" t="n"/>
      <c r="I15" s="29" t="n"/>
      <c r="J15" s="29" t="n"/>
      <c r="K15" s="29" t="n"/>
      <c r="L15" s="29" t="n"/>
      <c r="N15" s="30">
        <f>IF(COUNTA(C15,E15,G15,I15,K15)=5,AVERAGE(C15,E15,G15,I15,K15),"")</f>
        <v/>
      </c>
    </row>
    <row r="16" ht="15" customHeight="1" s="22">
      <c r="A16" s="27" t="n"/>
      <c r="B16" s="27" t="n"/>
      <c r="C16" s="27" t="n"/>
      <c r="D16" s="27" t="n"/>
      <c r="E16" s="27" t="n"/>
      <c r="F16" s="27" t="n"/>
      <c r="G16" s="27" t="n"/>
      <c r="H16" s="27" t="n"/>
      <c r="I16" s="27" t="n"/>
      <c r="J16" s="27" t="n"/>
      <c r="K16" s="27" t="n"/>
      <c r="L16" s="27" t="n"/>
      <c r="N16" s="28">
        <f>IF(COUNTA(C16,E16,G16,I16,K16)=5,AVERAGE(C16,E16,G16,I16,K16),"")</f>
        <v/>
      </c>
    </row>
    <row r="17" ht="15" customHeight="1" s="22">
      <c r="A17" s="29" t="n"/>
      <c r="B17" s="29" t="n"/>
      <c r="C17" s="29" t="n"/>
      <c r="D17" s="29" t="n"/>
      <c r="E17" s="29" t="n"/>
      <c r="F17" s="29" t="n"/>
      <c r="G17" s="29" t="n"/>
      <c r="H17" s="29" t="n"/>
      <c r="I17" s="29" t="n"/>
      <c r="J17" s="29" t="n"/>
      <c r="K17" s="29" t="n"/>
      <c r="L17" s="29" t="n"/>
      <c r="N17" s="30">
        <f>IF(COUNTA(C17,E17,G17,I17,K17)=5,AVERAGE(C17,E17,G17,I17,K17),"")</f>
        <v/>
      </c>
    </row>
    <row r="18" ht="15" customHeight="1" s="22">
      <c r="A18" s="27" t="n"/>
      <c r="B18" s="27" t="n"/>
      <c r="C18" s="27" t="n"/>
      <c r="D18" s="27" t="n"/>
      <c r="E18" s="27" t="n"/>
      <c r="F18" s="27" t="n"/>
      <c r="G18" s="27" t="n"/>
      <c r="H18" s="27" t="n"/>
      <c r="I18" s="27" t="n"/>
      <c r="J18" s="27" t="n"/>
      <c r="K18" s="27" t="n"/>
      <c r="L18" s="27" t="n"/>
      <c r="N18" s="28">
        <f>IF(COUNTA(C18,E18,G18,I18,K18)=5,AVERAGE(C18,E18,G18,I18,K18),"")</f>
        <v/>
      </c>
    </row>
    <row r="19" ht="15" customHeight="1" s="22">
      <c r="A19" s="29" t="n"/>
      <c r="B19" s="29" t="n"/>
      <c r="C19" s="29" t="n"/>
      <c r="D19" s="29" t="n"/>
      <c r="E19" s="29" t="n"/>
      <c r="F19" s="29" t="n"/>
      <c r="G19" s="29" t="n"/>
      <c r="H19" s="29" t="n"/>
      <c r="I19" s="29" t="n"/>
      <c r="J19" s="29" t="n"/>
      <c r="K19" s="29" t="n"/>
      <c r="L19" s="29" t="n"/>
      <c r="N19" s="30">
        <f>IF(COUNTA(C19,E19,G19,I19,K19)=5,AVERAGE(C19,E19,G19,I19,K19),"")</f>
        <v/>
      </c>
    </row>
    <row r="20" ht="15" customHeight="1" s="22">
      <c r="A20" s="27" t="n"/>
      <c r="B20" s="27" t="n"/>
      <c r="C20" s="27" t="n"/>
      <c r="D20" s="27" t="n"/>
      <c r="E20" s="27" t="n"/>
      <c r="F20" s="27" t="n"/>
      <c r="G20" s="27" t="n"/>
      <c r="H20" s="27" t="n"/>
      <c r="I20" s="27" t="n"/>
      <c r="J20" s="27" t="n"/>
      <c r="K20" s="27" t="n"/>
      <c r="L20" s="27" t="n"/>
      <c r="N20" s="28">
        <f>IF(COUNTA(C20,E20,G20,I20,K20)=5,AVERAGE(C20,E20,G20,I20,K20),"")</f>
        <v/>
      </c>
    </row>
    <row r="21" ht="15" customHeight="1" s="22">
      <c r="A21" s="29" t="n"/>
      <c r="B21" s="29" t="n"/>
      <c r="C21" s="29" t="n"/>
      <c r="D21" s="29" t="n"/>
      <c r="E21" s="29" t="n"/>
      <c r="F21" s="29" t="n"/>
      <c r="G21" s="29" t="n"/>
      <c r="H21" s="29" t="n"/>
      <c r="I21" s="29" t="n"/>
      <c r="J21" s="29" t="n"/>
      <c r="K21" s="29" t="n"/>
      <c r="L21" s="29" t="n"/>
      <c r="N21" s="30">
        <f>IF(COUNTA(C21,E21,G21,I21,K21)=5,AVERAGE(C21,E21,G21,I21,K21),"")</f>
        <v/>
      </c>
    </row>
    <row r="22" ht="15" customHeight="1" s="22">
      <c r="A22" s="27" t="n"/>
      <c r="B22" s="27" t="n"/>
      <c r="C22" s="27" t="n"/>
      <c r="D22" s="27" t="n"/>
      <c r="E22" s="27" t="n"/>
      <c r="F22" s="27" t="n"/>
      <c r="G22" s="27" t="n"/>
      <c r="H22" s="27" t="n"/>
      <c r="I22" s="27" t="n"/>
      <c r="J22" s="27" t="n"/>
      <c r="K22" s="27" t="n"/>
      <c r="L22" s="27" t="n"/>
      <c r="N22" s="28">
        <f>IF(COUNTA(C22,E22,G22,I22,K22)=5,AVERAGE(C22,E22,G22,I22,K22),"")</f>
        <v/>
      </c>
    </row>
    <row r="23" ht="15" customHeight="1" s="22">
      <c r="A23" s="29" t="n"/>
      <c r="B23" s="29" t="n"/>
      <c r="C23" s="29" t="n"/>
      <c r="D23" s="29" t="n"/>
      <c r="E23" s="29" t="n"/>
      <c r="F23" s="29" t="n"/>
      <c r="G23" s="29" t="n"/>
      <c r="H23" s="29" t="n"/>
      <c r="I23" s="29" t="n"/>
      <c r="J23" s="29" t="n"/>
      <c r="K23" s="29" t="n"/>
      <c r="L23" s="29" t="n"/>
      <c r="N23" s="30">
        <f>IF(COUNTA(C23,E23,G23,I23,K23)=5,AVERAGE(C23,E23,G23,I23,K23),"")</f>
        <v/>
      </c>
    </row>
    <row r="24" ht="15" customHeight="1" s="22">
      <c r="A24" s="27" t="n"/>
      <c r="B24" s="27" t="n"/>
      <c r="C24" s="27" t="n"/>
      <c r="D24" s="27" t="n"/>
      <c r="E24" s="27" t="n"/>
      <c r="F24" s="27" t="n"/>
      <c r="G24" s="27" t="n"/>
      <c r="H24" s="27" t="n"/>
      <c r="I24" s="27" t="n"/>
      <c r="J24" s="27" t="n"/>
      <c r="K24" s="27" t="n"/>
      <c r="L24" s="27" t="n"/>
      <c r="N24" s="28">
        <f>IF(COUNTA(C24,E24,G24,I24,K24)=5,AVERAGE(C24,E24,G24,I24,K24),"")</f>
        <v/>
      </c>
    </row>
    <row r="25" ht="15" customHeight="1" s="22">
      <c r="A25" s="29" t="n"/>
      <c r="B25" s="29" t="n"/>
      <c r="C25" s="29" t="n"/>
      <c r="D25" s="29" t="n"/>
      <c r="E25" s="29" t="n"/>
      <c r="F25" s="29" t="n"/>
      <c r="G25" s="29" t="n"/>
      <c r="H25" s="29" t="n"/>
      <c r="I25" s="29" t="n"/>
      <c r="J25" s="29" t="n"/>
      <c r="K25" s="29" t="n"/>
      <c r="L25" s="29" t="n"/>
      <c r="N25" s="30">
        <f>IF(COUNTA(C25,E25,G25,I25,K25)=5,AVERAGE(C25,E25,G25,I25,K25),"")</f>
        <v/>
      </c>
    </row>
    <row r="26" ht="15" customHeight="1" s="22">
      <c r="A26" s="27" t="n"/>
      <c r="B26" s="27" t="n"/>
      <c r="C26" s="27" t="n"/>
      <c r="D26" s="27" t="n"/>
      <c r="E26" s="27" t="n"/>
      <c r="F26" s="27" t="n"/>
      <c r="G26" s="27" t="n"/>
      <c r="H26" s="27" t="n"/>
      <c r="I26" s="27" t="n"/>
      <c r="J26" s="27" t="n"/>
      <c r="K26" s="27" t="n"/>
      <c r="L26" s="27" t="n"/>
      <c r="N26" s="28">
        <f>IF(COUNTA(C26,E26,G26,I26,K26)=5,AVERAGE(C26,E26,G26,I26,K26),"")</f>
        <v/>
      </c>
    </row>
    <row r="27" ht="15" customHeight="1" s="22">
      <c r="A27" s="29" t="n"/>
      <c r="B27" s="29" t="n"/>
      <c r="C27" s="29" t="n"/>
      <c r="D27" s="29" t="n"/>
      <c r="E27" s="29" t="n"/>
      <c r="F27" s="29" t="n"/>
      <c r="G27" s="29" t="n"/>
      <c r="H27" s="29" t="n"/>
      <c r="I27" s="29" t="n"/>
      <c r="J27" s="29" t="n"/>
      <c r="K27" s="29" t="n"/>
      <c r="L27" s="29" t="n"/>
      <c r="N27" s="30">
        <f>IF(COUNTA(C27,E27,G27,I27,K27)=5,AVERAGE(C27,E27,G27,I27,K27),"")</f>
        <v/>
      </c>
    </row>
    <row r="28" ht="15" customHeight="1" s="22">
      <c r="A28" s="27" t="n"/>
      <c r="B28" s="27" t="n"/>
      <c r="C28" s="27" t="n"/>
      <c r="D28" s="27" t="n"/>
      <c r="E28" s="27" t="n"/>
      <c r="F28" s="27" t="n"/>
      <c r="G28" s="27" t="n"/>
      <c r="H28" s="27" t="n"/>
      <c r="I28" s="27" t="n"/>
      <c r="J28" s="27" t="n"/>
      <c r="K28" s="27" t="n"/>
      <c r="L28" s="27" t="n"/>
      <c r="N28" s="28">
        <f>IF(COUNTA(C28,E28,G28,I28,K28)=5,AVERAGE(C28,E28,G28,I28,K28),"")</f>
        <v/>
      </c>
    </row>
    <row r="29" ht="15" customHeight="1" s="22">
      <c r="A29" s="29" t="n"/>
      <c r="B29" s="29" t="n"/>
      <c r="C29" s="29" t="n"/>
      <c r="D29" s="29" t="n"/>
      <c r="E29" s="29" t="n"/>
      <c r="F29" s="29" t="n"/>
      <c r="G29" s="29" t="n"/>
      <c r="H29" s="29" t="n"/>
      <c r="I29" s="29" t="n"/>
      <c r="J29" s="29" t="n"/>
      <c r="K29" s="29" t="n"/>
      <c r="L29" s="29" t="n"/>
      <c r="N29" s="30">
        <f>IF(COUNTA(C29,E29,G29,I29,K29)=5,AVERAGE(C29,E29,G29,I29,K29),"")</f>
        <v/>
      </c>
    </row>
    <row r="30" ht="15" customHeight="1" s="22">
      <c r="A30" s="27" t="n"/>
      <c r="B30" s="27" t="n"/>
      <c r="C30" s="27" t="n"/>
      <c r="D30" s="27" t="n"/>
      <c r="E30" s="27" t="n"/>
      <c r="F30" s="27" t="n"/>
      <c r="G30" s="27" t="n"/>
      <c r="H30" s="27" t="n"/>
      <c r="I30" s="27" t="n"/>
      <c r="J30" s="27" t="n"/>
      <c r="K30" s="27" t="n"/>
      <c r="L30" s="27" t="n"/>
      <c r="N30" s="28">
        <f>IF(COUNTA(C30,E30,G30,I30,K30)=5,AVERAGE(C30,E30,G30,I30,K30),"")</f>
        <v/>
      </c>
    </row>
    <row r="31" ht="15" customHeight="1" s="22">
      <c r="A31" s="29" t="n"/>
      <c r="B31" s="29" t="n"/>
      <c r="C31" s="29" t="n"/>
      <c r="D31" s="29" t="n"/>
      <c r="E31" s="29" t="n"/>
      <c r="F31" s="29" t="n"/>
      <c r="G31" s="29" t="n"/>
      <c r="H31" s="29" t="n"/>
      <c r="I31" s="29" t="n"/>
      <c r="J31" s="29" t="n"/>
      <c r="K31" s="29" t="n"/>
      <c r="L31" s="29" t="n"/>
      <c r="N31" s="30">
        <f>IF(COUNTA(C31,E31,G31,I31,K31)=5,AVERAGE(C31,E31,G31,I31,K31),"")</f>
        <v/>
      </c>
    </row>
    <row r="32" ht="15" customHeight="1" s="22">
      <c r="A32" s="27" t="n"/>
      <c r="B32" s="27" t="n"/>
      <c r="C32" s="27" t="n"/>
      <c r="D32" s="27" t="n"/>
      <c r="E32" s="27" t="n"/>
      <c r="F32" s="27" t="n"/>
      <c r="G32" s="27" t="n"/>
      <c r="H32" s="27" t="n"/>
      <c r="I32" s="27" t="n"/>
      <c r="J32" s="27" t="n"/>
      <c r="K32" s="27" t="n"/>
      <c r="L32" s="27" t="n"/>
      <c r="N32" s="28">
        <f>IF(COUNTA(C32,E32,G32,I32,K32)=5,AVERAGE(C32,E32,G32,I32,K32),"")</f>
        <v/>
      </c>
    </row>
    <row r="33" ht="15" customHeight="1" s="22">
      <c r="A33" s="29" t="n"/>
      <c r="B33" s="29" t="n"/>
      <c r="C33" s="29" t="n"/>
      <c r="D33" s="29" t="n"/>
      <c r="E33" s="29" t="n"/>
      <c r="F33" s="29" t="n"/>
      <c r="G33" s="29" t="n"/>
      <c r="H33" s="29" t="n"/>
      <c r="I33" s="29" t="n"/>
      <c r="J33" s="29" t="n"/>
      <c r="K33" s="29" t="n"/>
      <c r="L33" s="29" t="n"/>
      <c r="N33" s="30">
        <f>IF(COUNTA(C33,E33,G33,I33,K33)=5,AVERAGE(C33,E33,G33,I33,K33),"")</f>
        <v/>
      </c>
    </row>
    <row r="34" ht="15" customHeight="1" s="22">
      <c r="A34" s="27" t="n"/>
      <c r="B34" s="27" t="n"/>
      <c r="C34" s="27" t="n"/>
      <c r="D34" s="27" t="n"/>
      <c r="E34" s="27" t="n"/>
      <c r="F34" s="27" t="n"/>
      <c r="G34" s="27" t="n"/>
      <c r="H34" s="27" t="n"/>
      <c r="I34" s="27" t="n"/>
      <c r="J34" s="27" t="n"/>
      <c r="K34" s="27" t="n"/>
      <c r="L34" s="27" t="n"/>
      <c r="N34" s="28">
        <f>IF(COUNTA(C34,E34,G34,I34,K34)=5,AVERAGE(C34,E34,G34,I34,K34),"")</f>
        <v/>
      </c>
    </row>
    <row r="35" ht="15" customHeight="1" s="22">
      <c r="A35" s="29" t="n"/>
      <c r="B35" s="29" t="n"/>
      <c r="C35" s="29" t="n"/>
      <c r="D35" s="29" t="n"/>
      <c r="E35" s="29" t="n"/>
      <c r="F35" s="29" t="n"/>
      <c r="G35" s="29" t="n"/>
      <c r="H35" s="29" t="n"/>
      <c r="I35" s="29" t="n"/>
      <c r="J35" s="29" t="n"/>
      <c r="K35" s="29" t="n"/>
      <c r="L35" s="29" t="n"/>
      <c r="N35" s="30">
        <f>IF(COUNTA(C35,E35,G35,I35,K35)=5,AVERAGE(C35,E35,G35,I35,K35),"")</f>
        <v/>
      </c>
    </row>
    <row r="36" ht="15" customHeight="1" s="22">
      <c r="A36" s="27" t="n"/>
      <c r="B36" s="27" t="n"/>
      <c r="C36" s="27" t="n"/>
      <c r="D36" s="27" t="n"/>
      <c r="E36" s="27" t="n"/>
      <c r="F36" s="27" t="n"/>
      <c r="G36" s="27" t="n"/>
      <c r="H36" s="27" t="n"/>
      <c r="I36" s="27" t="n"/>
      <c r="J36" s="27" t="n"/>
      <c r="K36" s="27" t="n"/>
      <c r="L36" s="27" t="n"/>
      <c r="N36" s="28">
        <f>IF(COUNTA(C36,E36,G36,I36,K36)=5,AVERAGE(C36,E36,G36,I36,K36),"")</f>
        <v/>
      </c>
    </row>
    <row r="37" ht="15" customHeight="1" s="22">
      <c r="A37" s="29" t="n"/>
      <c r="B37" s="29" t="n"/>
      <c r="C37" s="29" t="n"/>
      <c r="D37" s="29" t="n"/>
      <c r="E37" s="29" t="n"/>
      <c r="F37" s="29" t="n"/>
      <c r="G37" s="29" t="n"/>
      <c r="H37" s="29" t="n"/>
      <c r="I37" s="29" t="n"/>
      <c r="J37" s="29" t="n"/>
      <c r="K37" s="29" t="n"/>
      <c r="L37" s="29" t="n"/>
      <c r="N37" s="30">
        <f>IF(COUNTA(C37,E37,G37,I37,K37)=5,AVERAGE(C37,E37,G37,I37,K37),"")</f>
        <v/>
      </c>
    </row>
    <row r="38" ht="15" customHeight="1" s="22">
      <c r="A38" s="27" t="n"/>
      <c r="B38" s="27" t="n"/>
      <c r="C38" s="27" t="n"/>
      <c r="D38" s="27" t="n"/>
      <c r="E38" s="27" t="n"/>
      <c r="F38" s="27" t="n"/>
      <c r="G38" s="27" t="n"/>
      <c r="H38" s="27" t="n"/>
      <c r="I38" s="27" t="n"/>
      <c r="J38" s="27" t="n"/>
      <c r="K38" s="27" t="n"/>
      <c r="L38" s="27" t="n"/>
      <c r="N38" s="28">
        <f>IF(COUNTA(C38,E38,G38,I38,K38)=5,AVERAGE(C38,E38,G38,I38,K38),"")</f>
        <v/>
      </c>
    </row>
    <row r="39" ht="15" customHeight="1" s="22">
      <c r="A39" s="29" t="n"/>
      <c r="B39" s="29" t="n"/>
      <c r="C39" s="29" t="n"/>
      <c r="D39" s="29" t="n"/>
      <c r="E39" s="29" t="n"/>
      <c r="F39" s="29" t="n"/>
      <c r="G39" s="29" t="n"/>
      <c r="H39" s="29" t="n"/>
      <c r="I39" s="29" t="n"/>
      <c r="J39" s="29" t="n"/>
      <c r="K39" s="29" t="n"/>
      <c r="L39" s="29" t="n"/>
      <c r="N39" s="30">
        <f>IF(COUNTA(C39,E39,G39,I39,K39)=5,AVERAGE(C39,E39,G39,I39,K39),"")</f>
        <v/>
      </c>
    </row>
    <row r="40" ht="15" customHeight="1" s="22">
      <c r="A40" s="27" t="n"/>
      <c r="B40" s="27" t="n"/>
      <c r="C40" s="27" t="n"/>
      <c r="D40" s="27" t="n"/>
      <c r="E40" s="27" t="n"/>
      <c r="F40" s="27" t="n"/>
      <c r="G40" s="27" t="n"/>
      <c r="H40" s="27" t="n"/>
      <c r="I40" s="27" t="n"/>
      <c r="J40" s="27" t="n"/>
      <c r="K40" s="27" t="n"/>
      <c r="L40" s="27" t="n"/>
      <c r="N40" s="28">
        <f>IF(COUNTA(C40,E40,G40,I40,K40)=5,AVERAGE(C40,E40,G40,I40,K40),"")</f>
        <v/>
      </c>
    </row>
    <row r="41" ht="15" customHeight="1" s="22">
      <c r="A41" s="29" t="n"/>
      <c r="B41" s="29" t="n"/>
      <c r="C41" s="29" t="n"/>
      <c r="D41" s="29" t="n"/>
      <c r="E41" s="29" t="n"/>
      <c r="F41" s="29" t="n"/>
      <c r="G41" s="29" t="n"/>
      <c r="H41" s="29" t="n"/>
      <c r="I41" s="29" t="n"/>
      <c r="J41" s="29" t="n"/>
      <c r="K41" s="29" t="n"/>
      <c r="L41" s="29" t="n"/>
      <c r="N41" s="30">
        <f>IF(COUNTA(C41,E41,G41,I41,K41)=5,AVERAGE(C41,E41,G41,I41,K41),"")</f>
        <v/>
      </c>
    </row>
    <row r="42" ht="15" customHeight="1" s="22">
      <c r="A42" s="27" t="n"/>
      <c r="B42" s="27" t="n"/>
      <c r="C42" s="27" t="n"/>
      <c r="D42" s="27" t="n"/>
      <c r="E42" s="27" t="n"/>
      <c r="F42" s="27" t="n"/>
      <c r="G42" s="27" t="n"/>
      <c r="H42" s="27" t="n"/>
      <c r="I42" s="27" t="n"/>
      <c r="J42" s="27" t="n"/>
      <c r="K42" s="27" t="n"/>
      <c r="L42" s="27" t="n"/>
      <c r="N42" s="28">
        <f>IF(COUNTA(C42,E42,G42,I42,K42)=5,AVERAGE(C42,E42,G42,I42,K42),"")</f>
        <v/>
      </c>
    </row>
    <row r="43" ht="15" customHeight="1" s="22">
      <c r="A43" s="29" t="n"/>
      <c r="B43" s="29" t="n"/>
      <c r="C43" s="29" t="n"/>
      <c r="D43" s="29" t="n"/>
      <c r="E43" s="29" t="n"/>
      <c r="F43" s="29" t="n"/>
      <c r="G43" s="29" t="n"/>
      <c r="H43" s="29" t="n"/>
      <c r="I43" s="29" t="n"/>
      <c r="J43" s="29" t="n"/>
      <c r="K43" s="29" t="n"/>
      <c r="L43" s="29" t="n"/>
      <c r="N43" s="30">
        <f>IF(COUNTA(C43,E43,G43,I43,K43)=5,AVERAGE(C43,E43,G43,I43,K43),"")</f>
        <v/>
      </c>
    </row>
    <row r="44" ht="15" customHeight="1" s="22">
      <c r="A44" s="27" t="n"/>
      <c r="B44" s="27" t="n"/>
      <c r="C44" s="27" t="n"/>
      <c r="D44" s="27" t="n"/>
      <c r="E44" s="27" t="n"/>
      <c r="F44" s="27" t="n"/>
      <c r="G44" s="27" t="n"/>
      <c r="H44" s="27" t="n"/>
      <c r="I44" s="27" t="n"/>
      <c r="J44" s="27" t="n"/>
      <c r="K44" s="27" t="n"/>
      <c r="L44" s="27" t="n"/>
      <c r="N44" s="28">
        <f>IF(COUNTA(C44,E44,G44,I44,K44)=5,AVERAGE(C44,E44,G44,I44,K44),"")</f>
        <v/>
      </c>
    </row>
    <row r="45" ht="15" customHeight="1" s="22">
      <c r="A45" s="29" t="n"/>
      <c r="B45" s="29" t="n"/>
      <c r="C45" s="29" t="n"/>
      <c r="D45" s="29" t="n"/>
      <c r="E45" s="29" t="n"/>
      <c r="F45" s="29" t="n"/>
      <c r="G45" s="29" t="n"/>
      <c r="H45" s="29" t="n"/>
      <c r="I45" s="29" t="n"/>
      <c r="J45" s="29" t="n"/>
      <c r="K45" s="29" t="n"/>
      <c r="L45" s="29" t="n"/>
      <c r="N45" s="30">
        <f>IF(COUNTA(C45,E45,G45,I45,K45)=5,AVERAGE(C45,E45,G45,I45,K45),"")</f>
        <v/>
      </c>
    </row>
    <row r="46" ht="15" customHeight="1" s="22">
      <c r="A46" s="27" t="n"/>
      <c r="B46" s="27" t="n"/>
      <c r="C46" s="27" t="n"/>
      <c r="D46" s="27" t="n"/>
      <c r="E46" s="27" t="n"/>
      <c r="F46" s="27" t="n"/>
      <c r="G46" s="27" t="n"/>
      <c r="H46" s="27" t="n"/>
      <c r="I46" s="27" t="n"/>
      <c r="J46" s="27" t="n"/>
      <c r="K46" s="27" t="n"/>
      <c r="L46" s="27" t="n"/>
      <c r="N46" s="28">
        <f>IF(COUNTA(C46,E46,G46,I46,K46)=5,AVERAGE(C46,E46,G46,I46,K46),"")</f>
        <v/>
      </c>
    </row>
    <row r="47" ht="15" customHeight="1" s="22">
      <c r="A47" s="29" t="n"/>
      <c r="B47" s="29" t="n"/>
      <c r="C47" s="29" t="n"/>
      <c r="D47" s="29" t="n"/>
      <c r="E47" s="29" t="n"/>
      <c r="F47" s="29" t="n"/>
      <c r="G47" s="29" t="n"/>
      <c r="H47" s="29" t="n"/>
      <c r="I47" s="29" t="n"/>
      <c r="J47" s="29" t="n"/>
      <c r="K47" s="29" t="n"/>
      <c r="L47" s="29" t="n"/>
      <c r="N47" s="30">
        <f>IF(COUNTA(C47,E47,G47,I47,K47)=5,AVERAGE(C47,E47,G47,I47,K47),"")</f>
        <v/>
      </c>
    </row>
    <row r="48" ht="15" customHeight="1" s="22">
      <c r="A48" s="27" t="n"/>
      <c r="B48" s="27" t="n"/>
      <c r="C48" s="27" t="n"/>
      <c r="D48" s="27" t="n"/>
      <c r="E48" s="27" t="n"/>
      <c r="F48" s="27" t="n"/>
      <c r="G48" s="27" t="n"/>
      <c r="H48" s="27" t="n"/>
      <c r="I48" s="27" t="n"/>
      <c r="J48" s="27" t="n"/>
      <c r="K48" s="27" t="n"/>
      <c r="L48" s="27" t="n"/>
      <c r="N48" s="28">
        <f>IF(COUNTA(C48,E48,G48,I48,K48)=5,AVERAGE(C48,E48,G48,I48,K48),"")</f>
        <v/>
      </c>
    </row>
    <row r="49" ht="15" customHeight="1" s="22">
      <c r="A49" s="29" t="n"/>
      <c r="B49" s="29" t="n"/>
      <c r="C49" s="29" t="n"/>
      <c r="D49" s="29" t="n"/>
      <c r="E49" s="29" t="n"/>
      <c r="F49" s="29" t="n"/>
      <c r="G49" s="29" t="n"/>
      <c r="H49" s="29" t="n"/>
      <c r="I49" s="29" t="n"/>
      <c r="J49" s="29" t="n"/>
      <c r="K49" s="29" t="n"/>
      <c r="L49" s="29" t="n"/>
      <c r="N49" s="30">
        <f>IF(COUNTA(C49,E49,G49,I49,K49)=5,AVERAGE(C49,E49,G49,I49,K49),"")</f>
        <v/>
      </c>
    </row>
    <row r="50" ht="15" customHeight="1" s="22">
      <c r="A50" s="27" t="n"/>
      <c r="B50" s="27" t="n"/>
      <c r="C50" s="27" t="n"/>
      <c r="D50" s="27" t="n"/>
      <c r="E50" s="27" t="n"/>
      <c r="F50" s="27" t="n"/>
      <c r="G50" s="27" t="n"/>
      <c r="H50" s="27" t="n"/>
      <c r="I50" s="27" t="n"/>
      <c r="J50" s="27" t="n"/>
      <c r="K50" s="27" t="n"/>
      <c r="L50" s="27" t="n"/>
      <c r="N50" s="28">
        <f>IF(COUNTA(C50,E50,G50,I50,K50)=5,AVERAGE(C50,E50,G50,I50,K50),"")</f>
        <v/>
      </c>
    </row>
    <row r="51" ht="15" customHeight="1" s="22">
      <c r="A51" s="29" t="n"/>
      <c r="B51" s="29" t="n"/>
      <c r="C51" s="29" t="n"/>
      <c r="D51" s="29" t="n"/>
      <c r="E51" s="29" t="n"/>
      <c r="F51" s="29" t="n"/>
      <c r="G51" s="29" t="n"/>
      <c r="H51" s="29" t="n"/>
      <c r="I51" s="29" t="n"/>
      <c r="J51" s="29" t="n"/>
      <c r="K51" s="29" t="n"/>
      <c r="L51" s="29" t="n"/>
      <c r="N51" s="30">
        <f>IF(COUNTA(C51,E51,G51,I51,K51)=5,AVERAGE(C51,E51,G51,I51,K51),"")</f>
        <v/>
      </c>
    </row>
    <row r="52" ht="15" customHeight="1" s="22">
      <c r="A52" s="27" t="n"/>
      <c r="B52" s="27" t="n"/>
      <c r="C52" s="27" t="n"/>
      <c r="D52" s="27" t="n"/>
      <c r="E52" s="27" t="n"/>
      <c r="F52" s="27" t="n"/>
      <c r="G52" s="27" t="n"/>
      <c r="H52" s="27" t="n"/>
      <c r="I52" s="27" t="n"/>
      <c r="J52" s="27" t="n"/>
      <c r="K52" s="27" t="n"/>
      <c r="L52" s="27" t="n"/>
      <c r="N52" s="28">
        <f>IF(COUNTA(C52,E52,G52,I52,K52)=5,AVERAGE(C52,E52,G52,I52,K52),"")</f>
        <v/>
      </c>
    </row>
    <row r="53" ht="15" customHeight="1" s="22">
      <c r="A53" s="29" t="n"/>
      <c r="B53" s="29" t="n"/>
      <c r="C53" s="29" t="n"/>
      <c r="D53" s="29" t="n"/>
      <c r="E53" s="29" t="n"/>
      <c r="F53" s="29" t="n"/>
      <c r="G53" s="29" t="n"/>
      <c r="H53" s="29" t="n"/>
      <c r="I53" s="29" t="n"/>
      <c r="J53" s="29" t="n"/>
      <c r="K53" s="29" t="n"/>
      <c r="L53" s="29" t="n"/>
      <c r="N53" s="30">
        <f>IF(COUNTA(C53,E53,G53,I53,K53)=5,AVERAGE(C53,E53,G53,I53,K53),"")</f>
        <v/>
      </c>
    </row>
    <row r="54" ht="15" customHeight="1" s="22">
      <c r="A54" s="27" t="n"/>
      <c r="B54" s="27" t="n"/>
      <c r="C54" s="27" t="n"/>
      <c r="D54" s="27" t="n"/>
      <c r="E54" s="27" t="n"/>
      <c r="F54" s="27" t="n"/>
      <c r="G54" s="27" t="n"/>
      <c r="H54" s="27" t="n"/>
      <c r="I54" s="27" t="n"/>
      <c r="J54" s="27" t="n"/>
      <c r="K54" s="27" t="n"/>
      <c r="L54" s="27" t="n"/>
      <c r="N54" s="28">
        <f>IF(COUNTA(C54,E54,G54,I54,K54)=5,AVERAGE(C54,E54,G54,I54,K54),"")</f>
        <v/>
      </c>
    </row>
    <row r="55" ht="15" customHeight="1" s="22">
      <c r="A55" s="29" t="n"/>
      <c r="B55" s="29" t="n"/>
      <c r="C55" s="29" t="n"/>
      <c r="D55" s="29" t="n"/>
      <c r="E55" s="29" t="n"/>
      <c r="F55" s="29" t="n"/>
      <c r="G55" s="29" t="n"/>
      <c r="H55" s="29" t="n"/>
      <c r="I55" s="29" t="n"/>
      <c r="J55" s="29" t="n"/>
      <c r="K55" s="29" t="n"/>
      <c r="L55" s="29" t="n"/>
      <c r="N55" s="30">
        <f>IF(COUNTA(C55,E55,G55,I55,K55)=5,AVERAGE(C55,E55,G55,I55,K55),"")</f>
        <v/>
      </c>
    </row>
    <row r="56" ht="15" customHeight="1" s="22">
      <c r="A56" s="27" t="n"/>
      <c r="B56" s="27" t="n"/>
      <c r="C56" s="27" t="n"/>
      <c r="D56" s="27" t="n"/>
      <c r="E56" s="27" t="n"/>
      <c r="F56" s="27" t="n"/>
      <c r="G56" s="27" t="n"/>
      <c r="H56" s="27" t="n"/>
      <c r="I56" s="27" t="n"/>
      <c r="J56" s="27" t="n"/>
      <c r="K56" s="27" t="n"/>
      <c r="L56" s="27" t="n"/>
      <c r="N56" s="28">
        <f>IF(COUNTA(C56,E56,G56,I56,K56)=5,AVERAGE(C56,E56,G56,I56,K56),"")</f>
        <v/>
      </c>
    </row>
    <row r="57" ht="15" customHeight="1" s="22">
      <c r="A57" s="29" t="n"/>
      <c r="B57" s="29" t="n"/>
      <c r="C57" s="29" t="n"/>
      <c r="D57" s="29" t="n"/>
      <c r="E57" s="29" t="n"/>
      <c r="F57" s="29" t="n"/>
      <c r="G57" s="29" t="n"/>
      <c r="H57" s="29" t="n"/>
      <c r="I57" s="29" t="n"/>
      <c r="J57" s="29" t="n"/>
      <c r="K57" s="29" t="n"/>
      <c r="L57" s="29" t="n"/>
      <c r="N57" s="30">
        <f>IF(COUNTA(C57,E57,G57,I57,K57)=5,AVERAGE(C57,E57,G57,I57,K57),"")</f>
        <v/>
      </c>
    </row>
    <row r="58" ht="15" customHeight="1" s="22">
      <c r="A58" s="27" t="n"/>
      <c r="B58" s="27" t="n"/>
      <c r="C58" s="27" t="n"/>
      <c r="D58" s="27" t="n"/>
      <c r="E58" s="27" t="n"/>
      <c r="F58" s="27" t="n"/>
      <c r="G58" s="27" t="n"/>
      <c r="H58" s="27" t="n"/>
      <c r="I58" s="27" t="n"/>
      <c r="J58" s="27" t="n"/>
      <c r="K58" s="27" t="n"/>
      <c r="L58" s="27" t="n"/>
      <c r="N58" s="28">
        <f>IF(COUNTA(C58,E58,G58,I58,K58)=5,AVERAGE(C58,E58,G58,I58,K58),"")</f>
        <v/>
      </c>
    </row>
    <row r="59" ht="15" customHeight="1" s="22">
      <c r="A59" s="29" t="n"/>
      <c r="B59" s="29" t="n"/>
      <c r="C59" s="29" t="n"/>
      <c r="D59" s="29" t="n"/>
      <c r="E59" s="29" t="n"/>
      <c r="F59" s="29" t="n"/>
      <c r="G59" s="29" t="n"/>
      <c r="H59" s="29" t="n"/>
      <c r="I59" s="29" t="n"/>
      <c r="J59" s="29" t="n"/>
      <c r="K59" s="29" t="n"/>
      <c r="L59" s="29" t="n"/>
      <c r="N59" s="30">
        <f>IF(COUNTA(C59,E59,G59,I59,K59)=5,AVERAGE(C59,E59,G59,I59,K59),"")</f>
        <v/>
      </c>
    </row>
    <row r="60" ht="15" customHeight="1" s="22">
      <c r="A60" s="27" t="n"/>
      <c r="B60" s="27" t="n"/>
      <c r="C60" s="27" t="n"/>
      <c r="D60" s="27" t="n"/>
      <c r="E60" s="27" t="n"/>
      <c r="F60" s="27" t="n"/>
      <c r="G60" s="27" t="n"/>
      <c r="H60" s="27" t="n"/>
      <c r="I60" s="27" t="n"/>
      <c r="J60" s="27" t="n"/>
      <c r="K60" s="27" t="n"/>
      <c r="L60" s="27" t="n"/>
      <c r="N60" s="28">
        <f>IF(COUNTA(C60,E60,G60,I60,K60)=5,AVERAGE(C60,E60,G60,I60,K60),"")</f>
        <v/>
      </c>
    </row>
    <row r="61" ht="15" customHeight="1" s="22">
      <c r="A61" s="29" t="n"/>
      <c r="B61" s="29" t="n"/>
      <c r="C61" s="29" t="n"/>
      <c r="D61" s="29" t="n"/>
      <c r="E61" s="29" t="n"/>
      <c r="F61" s="29" t="n"/>
      <c r="G61" s="29" t="n"/>
      <c r="H61" s="29" t="n"/>
      <c r="I61" s="29" t="n"/>
      <c r="J61" s="29" t="n"/>
      <c r="K61" s="29" t="n"/>
      <c r="L61" s="29" t="n"/>
      <c r="N61" s="30">
        <f>IF(COUNTA(C61,E61,G61,I61,K61)=5,AVERAGE(C61,E61,G61,I61,K61),"")</f>
        <v/>
      </c>
    </row>
  </sheetData>
  <dataValidations count="1">
    <dataValidation sqref="C12:C61 E12:E61 G12:G61 I12:I61 K12:K61" showDropDown="0" showInputMessage="0" showErrorMessage="0" allowBlank="0" errorTitle="Invalid Score" error="Please enter a value between 1 and 5" type="list" errorStyle="stop" operator="between">
      <formula1>"1,2,3,4,5"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C72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32" customWidth="1" style="21" min="1" max="1"/>
    <col width="28" customWidth="1" style="21" min="2" max="2"/>
    <col width="70" customWidth="1" style="21" min="3" max="3"/>
  </cols>
  <sheetData>
    <row r="1" ht="17.25" customHeight="1" s="22">
      <c r="A1" s="29" t="inlineStr">
        <is>
          <t>MTCS-R Behavioral Anchors Reference (v3.4)</t>
        </is>
      </c>
    </row>
    <row r="2" ht="60" customHeight="1" s="22">
      <c r="A2" s="31" t="inlineStr">
        <is>
          <t>Note: anchors below are abbreviated reference reminders for use during scoring. For the full official anchor language, see SF0004 Section 4 and the Rater Training Packet Section 2.</t>
        </is>
      </c>
    </row>
    <row r="3" ht="15" customHeight="1" s="22">
      <c r="A3" s="29" t="inlineStr">
        <is>
          <t>D1. Thematic Persistence</t>
        </is>
      </c>
    </row>
    <row r="4" ht="21.75" customHeight="1" s="22">
      <c r="A4" s="32" t="inlineStr">
        <is>
          <t>Score</t>
        </is>
      </c>
      <c r="B4" s="33" t="inlineStr">
        <is>
          <t>Descriptor</t>
        </is>
      </c>
      <c r="C4" s="33" t="inlineStr">
        <is>
          <t>Behavioral Anchor</t>
        </is>
      </c>
    </row>
    <row r="5" ht="27.75" customHeight="1" s="22">
      <c r="A5" s="29" t="inlineStr">
        <is>
          <t>1</t>
        </is>
      </c>
      <c r="B5" s="34" t="inlineStr">
        <is>
          <t>Topic Abandoned</t>
        </is>
      </c>
      <c r="C5" s="34" t="inlineStr">
        <is>
          <t>Conversation shifts to unrelated topics within 3-5 turns; original subject not recovered</t>
        </is>
      </c>
    </row>
    <row r="6" ht="21" customHeight="1" s="22">
      <c r="A6" s="29" t="inlineStr">
        <is>
          <t>2</t>
        </is>
      </c>
      <c r="B6" s="34" t="inlineStr">
        <is>
          <t>Weak Persistence</t>
        </is>
      </c>
      <c r="C6" s="34" t="inlineStr">
        <is>
          <t>Topic drifts frequently (every 5-8 turns); requires repeated user redirection</t>
        </is>
      </c>
    </row>
    <row r="7" ht="21" customHeight="1" s="22">
      <c r="A7" s="29" t="inlineStr">
        <is>
          <t>3</t>
        </is>
      </c>
      <c r="B7" s="34" t="inlineStr">
        <is>
          <t>Moderate Persistence</t>
        </is>
      </c>
      <c r="C7" s="34" t="inlineStr">
        <is>
          <t>Topic maintained with occasional relevant tangents; recovers when prompted</t>
        </is>
      </c>
    </row>
    <row r="8" ht="21" customHeight="1" s="22">
      <c r="A8" s="29" t="inlineStr">
        <is>
          <t>4</t>
        </is>
      </c>
      <c r="B8" s="34" t="inlineStr">
        <is>
          <t>Strong Persistence</t>
        </is>
      </c>
      <c r="C8" s="34" t="inlineStr">
        <is>
          <t>Consistent thematic focus with natural evolution; minor drift self-corrected</t>
        </is>
      </c>
    </row>
    <row r="9" ht="21" customHeight="1" s="22">
      <c r="A9" s="29" t="inlineStr">
        <is>
          <t>5</t>
        </is>
      </c>
      <c r="B9" s="34" t="inlineStr">
        <is>
          <t>Exceptional Persistence</t>
        </is>
      </c>
      <c r="C9" s="34" t="inlineStr">
        <is>
          <t>Sustained coherent development across entire conversation; clear narrative arc</t>
        </is>
      </c>
    </row>
    <row r="11" ht="15" customHeight="1" s="22">
      <c r="A11" s="29" t="inlineStr">
        <is>
          <t>D2. Contextual Integration Depth</t>
        </is>
      </c>
    </row>
    <row r="12" ht="21.75" customHeight="1" s="22">
      <c r="A12" s="32" t="inlineStr">
        <is>
          <t>Score</t>
        </is>
      </c>
      <c r="B12" s="33" t="inlineStr">
        <is>
          <t>Descriptor</t>
        </is>
      </c>
      <c r="C12" s="33" t="inlineStr">
        <is>
          <t>Behavioral Anchor</t>
        </is>
      </c>
    </row>
    <row r="13" ht="27.75" customHeight="1" s="22">
      <c r="A13" s="29" t="inlineStr">
        <is>
          <t>1</t>
        </is>
      </c>
      <c r="B13" s="34" t="inlineStr">
        <is>
          <t>No Integration</t>
        </is>
      </c>
      <c r="C13" s="34" t="inlineStr">
        <is>
          <t>Responses treat each turn as independent; repeated requests for info already provided</t>
        </is>
      </c>
    </row>
    <row r="14" ht="21" customHeight="1" s="22">
      <c r="A14" s="29" t="inlineStr">
        <is>
          <t>2</t>
        </is>
      </c>
      <c r="B14" s="34" t="inlineStr">
        <is>
          <t>Surface Integration</t>
        </is>
      </c>
      <c r="C14" s="34" t="inlineStr">
        <is>
          <t>Occasional reference to preceding turn (1-2 back); primarily reactive</t>
        </is>
      </c>
    </row>
    <row r="15" ht="21" customHeight="1" s="22">
      <c r="A15" s="29" t="inlineStr">
        <is>
          <t>3</t>
        </is>
      </c>
      <c r="B15" s="34" t="inlineStr">
        <is>
          <t>Moderate Integration</t>
        </is>
      </c>
      <c r="C15" s="34" t="inlineStr">
        <is>
          <t>Regular reference to information from 3-5 turns prior; some synthesis</t>
        </is>
      </c>
    </row>
    <row r="16" ht="27.75" customHeight="1" s="22">
      <c r="A16" s="29" t="inlineStr">
        <is>
          <t>4</t>
        </is>
      </c>
      <c r="B16" s="34" t="inlineStr">
        <is>
          <t>Strong Integration</t>
        </is>
      </c>
      <c r="C16" s="34" t="inlineStr">
        <is>
          <t>Consistent incorporation of details from 5-10+ turns prior; cumulative understanding</t>
        </is>
      </c>
    </row>
    <row r="17" ht="21" customHeight="1" s="22">
      <c r="A17" s="29" t="inlineStr">
        <is>
          <t>5</t>
        </is>
      </c>
      <c r="B17" s="34" t="inlineStr">
        <is>
          <t>Deep Integration</t>
        </is>
      </c>
      <c r="C17" s="34" t="inlineStr">
        <is>
          <t>Sophisticated synthesis across entire conversation; holistic grasp of context</t>
        </is>
      </c>
    </row>
    <row r="19" ht="15" customHeight="1" s="22">
      <c r="A19" s="29" t="inlineStr">
        <is>
          <t>D3. Register Homeostasis</t>
        </is>
      </c>
    </row>
    <row r="20" ht="21.75" customHeight="1" s="22">
      <c r="A20" s="32" t="inlineStr">
        <is>
          <t>Score</t>
        </is>
      </c>
      <c r="B20" s="33" t="inlineStr">
        <is>
          <t>Descriptor</t>
        </is>
      </c>
      <c r="C20" s="33" t="inlineStr">
        <is>
          <t>Behavioral Anchor</t>
        </is>
      </c>
    </row>
    <row r="21" ht="21" customHeight="1" s="22">
      <c r="A21" s="29" t="inlineStr">
        <is>
          <t>1</t>
        </is>
      </c>
      <c r="B21" s="34" t="inlineStr">
        <is>
          <t>Unstable Register</t>
        </is>
      </c>
      <c r="C21" s="34" t="inlineStr">
        <is>
          <t>Dramatic shifts in formality/style every few turns; tone inappropriate</t>
        </is>
      </c>
    </row>
    <row r="22" ht="21" customHeight="1" s="22">
      <c r="A22" s="29" t="inlineStr">
        <is>
          <t>2</t>
        </is>
      </c>
      <c r="B22" s="34" t="inlineStr">
        <is>
          <t>Weak Stability</t>
        </is>
      </c>
      <c r="C22" s="34" t="inlineStr">
        <is>
          <t>Noticeable register fluctuations; requires user correction</t>
        </is>
      </c>
    </row>
    <row r="23" ht="21" customHeight="1" s="22">
      <c r="A23" s="29" t="inlineStr">
        <is>
          <t>3</t>
        </is>
      </c>
      <c r="B23" s="34" t="inlineStr">
        <is>
          <t>Moderate Stability</t>
        </is>
      </c>
      <c r="C23" s="34" t="inlineStr">
        <is>
          <t>Generally consistent with minor fluctuations; adapts appropriately</t>
        </is>
      </c>
    </row>
    <row r="24" ht="21" customHeight="1" s="22">
      <c r="A24" s="29" t="inlineStr">
        <is>
          <t>4</t>
        </is>
      </c>
      <c r="B24" s="34" t="inlineStr">
        <is>
          <t>Strong Stability</t>
        </is>
      </c>
      <c r="C24" s="34" t="inlineStr">
        <is>
          <t>Consistent maintenance of appropriate register; smooth adaptation</t>
        </is>
      </c>
    </row>
    <row r="25" ht="36" customHeight="1" s="22">
      <c r="A25" s="29" t="inlineStr">
        <is>
          <t>5</t>
        </is>
      </c>
      <c r="B25" s="34" t="inlineStr">
        <is>
          <t>Exceptional Stability</t>
        </is>
      </c>
      <c r="C25" s="34" t="inlineStr">
        <is>
          <t>Seamless register continuity with sophisticated, context-appropriate modulation across task phases</t>
        </is>
      </c>
    </row>
    <row r="27" ht="15" customHeight="1" s="22">
      <c r="A27" s="29" t="inlineStr">
        <is>
          <t>D4. Meta-Conversational Structuring</t>
        </is>
      </c>
    </row>
    <row r="28" ht="21.75" customHeight="1" s="22">
      <c r="A28" s="32" t="inlineStr">
        <is>
          <t>Score</t>
        </is>
      </c>
      <c r="B28" s="33" t="inlineStr">
        <is>
          <t>Descriptor</t>
        </is>
      </c>
      <c r="C28" s="33" t="inlineStr">
        <is>
          <t>Behavioral Anchor</t>
        </is>
      </c>
    </row>
    <row r="29" ht="21" customHeight="1" s="22">
      <c r="A29" s="29" t="inlineStr">
        <is>
          <t>1</t>
        </is>
      </c>
      <c r="B29" s="34" t="inlineStr">
        <is>
          <t>No Structural Continuity</t>
        </is>
      </c>
      <c r="C29" s="34" t="inlineStr">
        <is>
          <t>No observable maintenance of conversation structure; treats interaction as discrete Q&amp;A</t>
        </is>
      </c>
    </row>
    <row r="30" ht="36" customHeight="1" s="22">
      <c r="A30" s="29" t="inlineStr">
        <is>
          <t>2</t>
        </is>
      </c>
      <c r="B30" s="34" t="inlineStr">
        <is>
          <t>Minimal Structural Continuity</t>
        </is>
      </c>
      <c r="C30" s="34" t="inlineStr">
        <is>
          <t>Rare or shallow preservation of conversational flow; weakly recoverable without prompting</t>
        </is>
      </c>
    </row>
    <row r="31" ht="36" customHeight="1" s="22">
      <c r="A31" s="29" t="inlineStr">
        <is>
          <t>3</t>
        </is>
      </c>
      <c r="B31" s="34" t="inlineStr">
        <is>
          <t>Moderate Structural Continuity</t>
        </is>
      </c>
      <c r="C31" s="34" t="inlineStr">
        <is>
          <t>Occasional preservation or marking of discussion threads; limited but recognizable navigation</t>
        </is>
      </c>
    </row>
    <row r="32" ht="36" customHeight="1" s="22">
      <c r="A32" s="29" t="inlineStr">
        <is>
          <t>4</t>
        </is>
      </c>
      <c r="B32" s="34" t="inlineStr">
        <is>
          <t>Strong Structural Continuity</t>
        </is>
      </c>
      <c r="C32" s="34" t="inlineStr">
        <is>
          <t>Regular preservation of structure; prior threads, task stages, or patterns actively carried forward</t>
        </is>
      </c>
    </row>
    <row r="33" ht="36" customHeight="1" s="22">
      <c r="A33" s="29" t="inlineStr">
        <is>
          <t>5</t>
        </is>
      </c>
      <c r="B33" s="34" t="inlineStr">
        <is>
          <t>Sophisticated Structural Continuity</t>
        </is>
      </c>
      <c r="C33" s="34" t="inlineStr">
        <is>
          <t>Sophisticated organization of threads across long ranges; explicit or implicit management of structure and dependencies</t>
        </is>
      </c>
    </row>
    <row r="35" ht="15" customHeight="1" s="22">
      <c r="A35" s="29" t="inlineStr">
        <is>
          <t>D5. Epistemic Calibration</t>
        </is>
      </c>
    </row>
    <row r="36" ht="21.75" customHeight="1" s="22">
      <c r="A36" s="32" t="inlineStr">
        <is>
          <t>Score</t>
        </is>
      </c>
      <c r="B36" s="33" t="inlineStr">
        <is>
          <t>Descriptor</t>
        </is>
      </c>
      <c r="C36" s="33" t="inlineStr">
        <is>
          <t>Behavioral Anchor</t>
        </is>
      </c>
    </row>
    <row r="37" ht="36" customHeight="1" s="22">
      <c r="A37" s="29" t="inlineStr">
        <is>
          <t>1</t>
        </is>
      </c>
      <c r="B37" s="34" t="inlineStr">
        <is>
          <t>Severely Miscalibrated</t>
        </is>
      </c>
      <c r="C37" s="34" t="inlineStr">
        <is>
          <t>Frequent unsupported or false claims with unwarranted certainty; or systematic absence of uncertainty signals</t>
        </is>
      </c>
    </row>
    <row r="38" ht="21" customHeight="1" s="22">
      <c r="A38" s="29" t="inlineStr">
        <is>
          <t>2</t>
        </is>
      </c>
      <c r="B38" s="34" t="inlineStr">
        <is>
          <t>Poorly Calibrated</t>
        </is>
      </c>
      <c r="C38" s="34" t="inlineStr">
        <is>
          <t>Occasional overconfidence; some uncertainty signals but misplaced</t>
        </is>
      </c>
    </row>
    <row r="39" ht="21" customHeight="1" s="22">
      <c r="A39" s="29" t="inlineStr">
        <is>
          <t>3</t>
        </is>
      </c>
      <c r="B39" s="34" t="inlineStr">
        <is>
          <t>Moderately Calibrated</t>
        </is>
      </c>
      <c r="C39" s="34" t="inlineStr">
        <is>
          <t>Generally appropriate confidence; usually signals uncertainty</t>
        </is>
      </c>
    </row>
    <row r="40" ht="21" customHeight="1" s="22">
      <c r="A40" s="29" t="inlineStr">
        <is>
          <t>4</t>
        </is>
      </c>
      <c r="B40" s="34" t="inlineStr">
        <is>
          <t>Well Calibrated</t>
        </is>
      </c>
      <c r="C40" s="34" t="inlineStr">
        <is>
          <t>Consistent appropriate marking; clear known/uncertain/unknown distinction</t>
        </is>
      </c>
    </row>
    <row r="41" ht="21" customHeight="1" s="22">
      <c r="A41" s="29" t="inlineStr">
        <is>
          <t>5</t>
        </is>
      </c>
      <c r="B41" s="34" t="inlineStr">
        <is>
          <t>Exceptionally Calibrated</t>
        </is>
      </c>
      <c r="C41" s="34" t="inlineStr">
        <is>
          <t>Nuanced epistemic distinctions; precisely calibrated to knowledge quality</t>
        </is>
      </c>
    </row>
    <row r="43" ht="15" customHeight="1" s="22">
      <c r="A43" s="35" t="inlineStr">
        <is>
          <t>Scoring Notes</t>
        </is>
      </c>
    </row>
    <row r="44" ht="18" customHeight="1" s="22">
      <c r="A44" s="36" t="inlineStr">
        <is>
          <t>D1 topic-trajectory rule:</t>
        </is>
      </c>
      <c r="B44" s="37" t="n"/>
      <c r="C44" s="37" t="n"/>
    </row>
    <row r="45" ht="45" customHeight="1" s="22">
      <c r="A45" s="38" t="inlineStr">
        <is>
          <t>Infer intended trajectory from explicit task framing, user goals, corrections, and mutually established agenda. Topic change is not drift when user-directed, task-necessary, or naturally entailed; it is drift when departure occurs without user authorization, task justification, or later recovery.</t>
        </is>
      </c>
    </row>
    <row r="46" ht="15" customHeight="1" s="22">
      <c r="A46" s="37" t="n"/>
      <c r="B46" s="37" t="n"/>
      <c r="C46" s="37" t="n"/>
    </row>
    <row r="47" ht="18" customHeight="1" s="22">
      <c r="A47" s="36" t="inlineStr">
        <is>
          <t>D3 register stability:</t>
        </is>
      </c>
      <c r="B47" s="37" t="n"/>
      <c r="C47" s="37" t="n"/>
    </row>
    <row r="48" ht="30" customHeight="1" s="22">
      <c r="A48" s="38" t="inlineStr">
        <is>
          <t>Bounded adaptive stability, the interaction maintains a recognizable register while modulating appropriately for task phase, user need, domain, and discourse function. Score for coherent modulation, not rigid sameness.</t>
        </is>
      </c>
    </row>
    <row r="49" ht="15" customHeight="1" s="22">
      <c r="A49" s="37" t="n"/>
      <c r="B49" s="37" t="n"/>
      <c r="C49" s="37" t="n"/>
    </row>
    <row r="50" ht="18" customHeight="1" s="22">
      <c r="A50" s="36" t="inlineStr">
        <is>
          <t>D4 interpretation constraint:</t>
        </is>
      </c>
      <c r="B50" s="37" t="n"/>
      <c r="C50" s="37" t="n"/>
    </row>
    <row r="51" ht="30" customHeight="1" s="22">
      <c r="A51" s="38" t="inlineStr">
        <is>
          <t>D4 measures structural continuity, not agency or self-awareness. Score the observable structural function of meta-commentary; make no inference about whether the system possesses awareness in any cognitive sense.</t>
        </is>
      </c>
    </row>
    <row r="52" ht="15" customHeight="1" s="22">
      <c r="A52" s="37" t="n"/>
      <c r="B52" s="37" t="n"/>
      <c r="C52" s="37" t="n"/>
    </row>
    <row r="53" ht="18" customHeight="1" s="22">
      <c r="A53" s="36" t="inlineStr">
        <is>
          <t>D5 categorical difference:</t>
        </is>
      </c>
      <c r="B53" s="37" t="n"/>
      <c r="C53" s="37" t="n"/>
    </row>
    <row r="54" ht="60" customHeight="1" s="22">
      <c r="A54" s="38" t="inlineStr">
        <is>
          <t>D5 differs categorically from D1-D4. D1-D4 score observable trajectory properties; D5 additionally requires evaluating the epistemic status of substantive claims (established, uncertain, speculative, unverifiable, false). Raters should have appropriate domain competence; flag D5 as provisional where competence is uncertain. Report the domain-competence basis with the score.</t>
        </is>
      </c>
    </row>
    <row r="55" ht="15" customHeight="1" s="22">
      <c r="A55" s="37" t="n"/>
      <c r="B55" s="37" t="n"/>
      <c r="C55" s="37" t="n"/>
    </row>
    <row r="56" ht="18" customHeight="1" s="22">
      <c r="A56" s="36" t="inlineStr">
        <is>
          <t>Composite scoring:</t>
        </is>
      </c>
      <c r="B56" s="37" t="n"/>
      <c r="C56" s="37" t="n"/>
    </row>
    <row r="57" ht="45" customHeight="1" s="22">
      <c r="A57" s="38" t="inlineStr">
        <is>
          <t>The five-score dimensional profile (D1-D5) is the primary MTCS-R result. The composite (mean of D1-D5) is a descriptive index for compact reporting only, never validated as a latent score. Always report all five dimension scores; never report the composite alone.</t>
        </is>
      </c>
    </row>
    <row r="58" ht="15" customHeight="1" s="22">
      <c r="A58" s="37" t="n"/>
      <c r="B58" s="37" t="n"/>
      <c r="C58" s="37" t="n"/>
    </row>
    <row r="59" ht="18" customHeight="1" s="22">
      <c r="A59" s="36" t="inlineStr">
        <is>
          <t>Pre-Phase 2 status:</t>
        </is>
      </c>
      <c r="B59" s="37" t="n"/>
      <c r="C59" s="37" t="n"/>
    </row>
    <row r="60" ht="60" customHeight="1" s="22">
      <c r="A60" s="38" t="inlineStr">
        <is>
          <t>MTCS-R has not yet been empirically validated. Anchors assume the proposed five-factor structure is approximately correct; this is theoretically motivated and practitioner-refined but not empirically confirmed. Pre-Phase 2 results are exploratory evidence about both the proposed structure and the interactions being scored. See SF0004 Section 9 for the staged validation pathway.</t>
        </is>
      </c>
    </row>
    <row r="61" ht="15" customHeight="1" s="22">
      <c r="A61" s="37" t="n"/>
      <c r="B61" s="37" t="n"/>
      <c r="C61" s="37" t="n"/>
    </row>
    <row r="62" ht="15" customHeight="1" s="22">
      <c r="A62" s="37" t="n"/>
      <c r="B62" s="37" t="n"/>
      <c r="C62" s="37" t="n"/>
    </row>
    <row r="63" ht="15" customHeight="1" s="22">
      <c r="A63" s="37" t="n"/>
      <c r="B63" s="37" t="n"/>
      <c r="C63" s="37" t="n"/>
    </row>
    <row r="64" ht="15" customHeight="1" s="22">
      <c r="A64" s="37" t="n"/>
      <c r="B64" s="37" t="n"/>
      <c r="C64" s="37" t="n"/>
    </row>
    <row r="65" ht="15" customHeight="1" s="22">
      <c r="A65" s="37" t="n"/>
      <c r="B65" s="37" t="n"/>
      <c r="C65" s="37" t="n"/>
    </row>
    <row r="66" ht="15" customHeight="1" s="22">
      <c r="A66" s="37" t="n"/>
      <c r="B66" s="37" t="n"/>
      <c r="C66" s="37" t="n"/>
    </row>
    <row r="67" ht="15" customHeight="1" s="22">
      <c r="A67" s="37" t="n"/>
      <c r="B67" s="37" t="n"/>
      <c r="C67" s="37" t="n"/>
    </row>
    <row r="68" ht="15" customHeight="1" s="22">
      <c r="A68" s="37" t="n"/>
      <c r="B68" s="37" t="n"/>
      <c r="C68" s="37" t="n"/>
    </row>
    <row r="69" ht="15" customHeight="1" s="22">
      <c r="A69" s="37" t="n"/>
      <c r="B69" s="37" t="n"/>
      <c r="C69" s="37" t="n"/>
    </row>
    <row r="70" ht="15" customHeight="1" s="22">
      <c r="A70" s="37" t="n"/>
      <c r="B70" s="37" t="n"/>
      <c r="C70" s="37" t="n"/>
    </row>
    <row r="71" ht="15" customHeight="1" s="22">
      <c r="A71" s="37" t="n"/>
      <c r="B71" s="37" t="n"/>
      <c r="C71" s="37" t="n"/>
    </row>
    <row r="72" ht="15" customHeight="1" s="22">
      <c r="A72" s="37" t="n"/>
      <c r="B72" s="37" t="n"/>
      <c r="C72" s="37" t="n"/>
    </row>
  </sheetData>
  <mergeCells count="6">
    <mergeCell ref="A60:C60"/>
    <mergeCell ref="A45:C45"/>
    <mergeCell ref="A48:C48"/>
    <mergeCell ref="A57:C57"/>
    <mergeCell ref="A54:C54"/>
    <mergeCell ref="A51:C5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F59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12" customWidth="1" style="21" min="1" max="3"/>
    <col width="55" customWidth="1" style="21" min="5" max="5"/>
    <col width="15" customWidth="1" style="21" min="6" max="6"/>
  </cols>
  <sheetData>
    <row r="1" ht="17.25" customHeight="1" s="22">
      <c r="A1" s="23" t="inlineStr">
        <is>
          <t>Inter-Rater Agreement Calculator (v3.4)</t>
        </is>
      </c>
    </row>
    <row r="3" ht="15" customHeight="1" s="22">
      <c r="A3" s="39" t="inlineStr">
        <is>
          <t>Simple Observed Agreement Calculator (for 2 raters)</t>
        </is>
      </c>
    </row>
    <row r="5" ht="15" customHeight="1" s="22">
      <c r="A5" s="25" t="inlineStr">
        <is>
          <t>Instructions:</t>
        </is>
      </c>
      <c r="E5" s="25" t="inlineStr">
        <is>
          <t>Observed Agreement:</t>
        </is>
      </c>
      <c r="F5" s="40">
        <f>IFERROR(SUM(C10:C59)/COUNT(C10:C59),"")</f>
        <v/>
      </c>
    </row>
    <row r="6" ht="15" customHeight="1" s="22">
      <c r="A6" s="25" t="inlineStr">
        <is>
          <t>1. Paste Rater 1 scores in column A (starting A10)</t>
        </is>
      </c>
      <c r="E6" s="25" t="inlineStr">
        <is>
          <t>Sample Size (paired ratings):</t>
        </is>
      </c>
      <c r="F6" s="25">
        <f>COUNT(C10:C59)</f>
        <v/>
      </c>
    </row>
    <row r="7" ht="15" customHeight="1" s="22">
      <c r="A7" s="25" t="inlineStr">
        <is>
          <t>2. Paste Rater 2 scores in column B (starting B10)</t>
        </is>
      </c>
    </row>
    <row r="8" ht="15" customHeight="1" s="22">
      <c r="A8" s="25" t="inlineStr">
        <is>
          <t>3. Observed agreement calculates automatically</t>
        </is>
      </c>
      <c r="E8" s="25" t="inlineStr">
        <is>
          <t>Note: This sheet calculates simple observed agreement only.</t>
        </is>
      </c>
    </row>
    <row r="9" ht="15" customHeight="1" s="22">
      <c r="A9" s="32" t="inlineStr">
        <is>
          <t>Rater_1</t>
        </is>
      </c>
      <c r="B9" s="32" t="inlineStr">
        <is>
          <t>Rater_2</t>
        </is>
      </c>
      <c r="C9" s="32" t="inlineStr">
        <is>
          <t>Agreement</t>
        </is>
      </c>
      <c r="E9" s="25" t="inlineStr">
        <is>
          <t>Observed agreement is NOT Cohen's kappa, ICC, or Krippendorff's alpha.</t>
        </is>
      </c>
    </row>
    <row r="10" ht="15" customHeight="1" s="22">
      <c r="A10" s="29" t="n"/>
      <c r="B10" s="29" t="n"/>
      <c r="C10" s="29">
        <f>IF(AND(A10&lt;&gt;"",B10&lt;&gt;""),IF(A10=B10,1,0),"")</f>
        <v/>
      </c>
      <c r="E10" s="25" t="inlineStr">
        <is>
          <t>For ICC(2,k) and Krippendorff's alpha (the target reliability measures</t>
        </is>
      </c>
    </row>
    <row r="11" ht="15" customHeight="1" s="22">
      <c r="A11" s="29" t="n"/>
      <c r="B11" s="29" t="n"/>
      <c r="C11" s="29">
        <f>IF(AND(A11&lt;&gt;"",B11&lt;&gt;""),IF(A11=B11,1,0),"")</f>
        <v/>
      </c>
      <c r="E11" s="41" t="inlineStr">
        <is>
          <t>specified in SF0004 Section 9.1), use the R script in the Code</t>
        </is>
      </c>
    </row>
    <row r="12" ht="15" customHeight="1" s="22">
      <c r="A12" s="29" t="n"/>
      <c r="B12" s="29" t="n"/>
      <c r="C12" s="29">
        <f>IF(AND(A12&lt;&gt;"",B12&lt;&gt;""),IF(A12=B12,1,0),"")</f>
        <v/>
      </c>
      <c r="E12" s="25" t="inlineStr">
        <is>
          <t>Examples archive: scripts/reliability_calculation.R</t>
        </is>
      </c>
    </row>
    <row r="13" ht="15" customHeight="1" s="22">
      <c r="A13" s="29" t="n"/>
      <c r="B13" s="29" t="n"/>
      <c r="C13" s="29">
        <f>IF(AND(A13&lt;&gt;"",B13&lt;&gt;""),IF(A13=B13,1,0),"")</f>
        <v/>
      </c>
      <c r="E13" s="21" t="inlineStr">
        <is>
          <t>Target reliability: ICC &gt; 0.60 (good agreement) or &gt; 0.75 (excellent),</t>
        </is>
      </c>
    </row>
    <row r="14" ht="15" customHeight="1" s="22">
      <c r="A14" s="29" t="n"/>
      <c r="B14" s="29" t="n"/>
      <c r="C14" s="29">
        <f>IF(AND(A14&lt;&gt;"",B14&lt;&gt;""),IF(A14=B14,1,0),"")</f>
        <v/>
      </c>
      <c r="E14" s="21" t="inlineStr">
        <is>
          <t>following Cicchetti (1994) thresholds. The 0.60 floor is a minimum</t>
        </is>
      </c>
    </row>
    <row r="15" ht="15" customHeight="1" s="22">
      <c r="A15" s="29" t="n"/>
      <c r="B15" s="29" t="n"/>
      <c r="C15" s="29">
        <f>IF(AND(A15&lt;&gt;"",B15&lt;&gt;""),IF(A15=B15,1,0),"")</f>
        <v/>
      </c>
      <c r="E15" s="21" t="inlineStr">
        <is>
          <t>threshold below which anchor revision is mandatory, not an</t>
        </is>
      </c>
    </row>
    <row r="16" ht="15" customHeight="1" s="22">
      <c r="A16" s="29" t="n"/>
      <c r="B16" s="29" t="n"/>
      <c r="C16" s="29">
        <f>IF(AND(A16&lt;&gt;"",B16&lt;&gt;""),IF(A16=B16,1,0),"")</f>
        <v/>
      </c>
      <c r="E16" s="21" t="inlineStr">
        <is>
          <t>acceptance target.</t>
        </is>
      </c>
    </row>
    <row r="17" ht="15" customHeight="1" s="22">
      <c r="A17" s="29" t="n"/>
      <c r="B17" s="29" t="n"/>
      <c r="C17" s="29">
        <f>IF(AND(A17&lt;&gt;"",B17&lt;&gt;""),IF(A17=B17,1,0),"")</f>
        <v/>
      </c>
    </row>
    <row r="18" ht="15" customHeight="1" s="22">
      <c r="A18" s="29" t="n"/>
      <c r="B18" s="29" t="n"/>
      <c r="C18" s="29">
        <f>IF(AND(A18&lt;&gt;"",B18&lt;&gt;""),IF(A18=B18,1,0),"")</f>
        <v/>
      </c>
    </row>
    <row r="19" ht="15" customHeight="1" s="22">
      <c r="A19" s="29" t="n"/>
      <c r="B19" s="29" t="n"/>
      <c r="C19" s="29">
        <f>IF(AND(A19&lt;&gt;"",B19&lt;&gt;""),IF(A19=B19,1,0),"")</f>
        <v/>
      </c>
    </row>
    <row r="20" ht="15" customHeight="1" s="22">
      <c r="A20" s="29" t="n"/>
      <c r="B20" s="29" t="n"/>
      <c r="C20" s="29">
        <f>IF(AND(A20&lt;&gt;"",B20&lt;&gt;""),IF(A20=B20,1,0),"")</f>
        <v/>
      </c>
    </row>
    <row r="21" ht="15" customHeight="1" s="22">
      <c r="A21" s="29" t="n"/>
      <c r="B21" s="29" t="n"/>
      <c r="C21" s="29">
        <f>IF(AND(A21&lt;&gt;"",B21&lt;&gt;""),IF(A21=B21,1,0),"")</f>
        <v/>
      </c>
    </row>
    <row r="22" ht="15" customHeight="1" s="22">
      <c r="A22" s="29" t="n"/>
      <c r="B22" s="29" t="n"/>
      <c r="C22" s="29">
        <f>IF(AND(A22&lt;&gt;"",B22&lt;&gt;""),IF(A22=B22,1,0),"")</f>
        <v/>
      </c>
    </row>
    <row r="23" ht="15" customHeight="1" s="22">
      <c r="A23" s="29" t="n"/>
      <c r="B23" s="29" t="n"/>
      <c r="C23" s="29">
        <f>IF(AND(A23&lt;&gt;"",B23&lt;&gt;""),IF(A23=B23,1,0),"")</f>
        <v/>
      </c>
    </row>
    <row r="24" ht="15" customHeight="1" s="22">
      <c r="A24" s="29" t="n"/>
      <c r="B24" s="29" t="n"/>
      <c r="C24" s="29">
        <f>IF(AND(A24&lt;&gt;"",B24&lt;&gt;""),IF(A24=B24,1,0),"")</f>
        <v/>
      </c>
    </row>
    <row r="25" ht="15" customHeight="1" s="22">
      <c r="A25" s="29" t="n"/>
      <c r="B25" s="29" t="n"/>
      <c r="C25" s="29">
        <f>IF(AND(A25&lt;&gt;"",B25&lt;&gt;""),IF(A25=B25,1,0),"")</f>
        <v/>
      </c>
    </row>
    <row r="26" ht="15" customHeight="1" s="22">
      <c r="A26" s="29" t="n"/>
      <c r="B26" s="29" t="n"/>
      <c r="C26" s="29">
        <f>IF(AND(A26&lt;&gt;"",B26&lt;&gt;""),IF(A26=B26,1,0),"")</f>
        <v/>
      </c>
    </row>
    <row r="27" ht="15" customHeight="1" s="22">
      <c r="A27" s="29" t="n"/>
      <c r="B27" s="29" t="n"/>
      <c r="C27" s="29">
        <f>IF(AND(A27&lt;&gt;"",B27&lt;&gt;""),IF(A27=B27,1,0),"")</f>
        <v/>
      </c>
    </row>
    <row r="28" ht="15" customHeight="1" s="22">
      <c r="A28" s="29" t="n"/>
      <c r="B28" s="29" t="n"/>
      <c r="C28" s="29">
        <f>IF(AND(A28&lt;&gt;"",B28&lt;&gt;""),IF(A28=B28,1,0),"")</f>
        <v/>
      </c>
    </row>
    <row r="29" ht="15" customHeight="1" s="22">
      <c r="A29" s="29" t="n"/>
      <c r="B29" s="29" t="n"/>
      <c r="C29" s="29">
        <f>IF(AND(A29&lt;&gt;"",B29&lt;&gt;""),IF(A29=B29,1,0),"")</f>
        <v/>
      </c>
    </row>
    <row r="30" ht="15" customHeight="1" s="22">
      <c r="A30" s="29" t="n"/>
      <c r="B30" s="29" t="n"/>
      <c r="C30" s="29">
        <f>IF(AND(A30&lt;&gt;"",B30&lt;&gt;""),IF(A30=B30,1,0),"")</f>
        <v/>
      </c>
    </row>
    <row r="31" ht="15" customHeight="1" s="22">
      <c r="A31" s="29" t="n"/>
      <c r="B31" s="29" t="n"/>
      <c r="C31" s="29">
        <f>IF(AND(A31&lt;&gt;"",B31&lt;&gt;""),IF(A31=B31,1,0),"")</f>
        <v/>
      </c>
    </row>
    <row r="32" ht="15" customHeight="1" s="22">
      <c r="A32" s="29" t="n"/>
      <c r="B32" s="29" t="n"/>
      <c r="C32" s="29">
        <f>IF(AND(A32&lt;&gt;"",B32&lt;&gt;""),IF(A32=B32,1,0),"")</f>
        <v/>
      </c>
    </row>
    <row r="33" ht="15" customHeight="1" s="22">
      <c r="A33" s="29" t="n"/>
      <c r="B33" s="29" t="n"/>
      <c r="C33" s="29">
        <f>IF(AND(A33&lt;&gt;"",B33&lt;&gt;""),IF(A33=B33,1,0),"")</f>
        <v/>
      </c>
    </row>
    <row r="34" ht="15" customHeight="1" s="22">
      <c r="A34" s="29" t="n"/>
      <c r="B34" s="29" t="n"/>
      <c r="C34" s="29">
        <f>IF(AND(A34&lt;&gt;"",B34&lt;&gt;""),IF(A34=B34,1,0),"")</f>
        <v/>
      </c>
    </row>
    <row r="35" ht="15" customHeight="1" s="22">
      <c r="A35" s="29" t="n"/>
      <c r="B35" s="29" t="n"/>
      <c r="C35" s="29">
        <f>IF(AND(A35&lt;&gt;"",B35&lt;&gt;""),IF(A35=B35,1,0),"")</f>
        <v/>
      </c>
    </row>
    <row r="36" ht="15" customHeight="1" s="22">
      <c r="A36" s="29" t="n"/>
      <c r="B36" s="29" t="n"/>
      <c r="C36" s="29">
        <f>IF(AND(A36&lt;&gt;"",B36&lt;&gt;""),IF(A36=B36,1,0),"")</f>
        <v/>
      </c>
    </row>
    <row r="37" ht="15" customHeight="1" s="22">
      <c r="A37" s="29" t="n"/>
      <c r="B37" s="29" t="n"/>
      <c r="C37" s="29">
        <f>IF(AND(A37&lt;&gt;"",B37&lt;&gt;""),IF(A37=B37,1,0),"")</f>
        <v/>
      </c>
    </row>
    <row r="38" ht="15" customHeight="1" s="22">
      <c r="A38" s="29" t="n"/>
      <c r="B38" s="29" t="n"/>
      <c r="C38" s="29">
        <f>IF(AND(A38&lt;&gt;"",B38&lt;&gt;""),IF(A38=B38,1,0),"")</f>
        <v/>
      </c>
    </row>
    <row r="39" ht="15" customHeight="1" s="22">
      <c r="A39" s="29" t="n"/>
      <c r="B39" s="29" t="n"/>
      <c r="C39" s="29">
        <f>IF(AND(A39&lt;&gt;"",B39&lt;&gt;""),IF(A39=B39,1,0),"")</f>
        <v/>
      </c>
    </row>
    <row r="40" ht="15" customHeight="1" s="22">
      <c r="A40" s="29" t="n"/>
      <c r="B40" s="29" t="n"/>
      <c r="C40" s="29">
        <f>IF(AND(A40&lt;&gt;"",B40&lt;&gt;""),IF(A40=B40,1,0),"")</f>
        <v/>
      </c>
    </row>
    <row r="41" ht="15" customHeight="1" s="22">
      <c r="A41" s="29" t="n"/>
      <c r="B41" s="29" t="n"/>
      <c r="C41" s="29">
        <f>IF(AND(A41&lt;&gt;"",B41&lt;&gt;""),IF(A41=B41,1,0),"")</f>
        <v/>
      </c>
    </row>
    <row r="42" ht="15" customHeight="1" s="22">
      <c r="A42" s="29" t="n"/>
      <c r="B42" s="29" t="n"/>
      <c r="C42" s="29">
        <f>IF(AND(A42&lt;&gt;"",B42&lt;&gt;""),IF(A42=B42,1,0),"")</f>
        <v/>
      </c>
    </row>
    <row r="43" ht="15" customHeight="1" s="22">
      <c r="A43" s="29" t="n"/>
      <c r="B43" s="29" t="n"/>
      <c r="C43" s="29">
        <f>IF(AND(A43&lt;&gt;"",B43&lt;&gt;""),IF(A43=B43,1,0),"")</f>
        <v/>
      </c>
    </row>
    <row r="44" ht="15" customHeight="1" s="22">
      <c r="A44" s="29" t="n"/>
      <c r="B44" s="29" t="n"/>
      <c r="C44" s="29">
        <f>IF(AND(A44&lt;&gt;"",B44&lt;&gt;""),IF(A44=B44,1,0),"")</f>
        <v/>
      </c>
    </row>
    <row r="45" ht="15" customHeight="1" s="22">
      <c r="A45" s="29" t="n"/>
      <c r="B45" s="29" t="n"/>
      <c r="C45" s="29">
        <f>IF(AND(A45&lt;&gt;"",B45&lt;&gt;""),IF(A45=B45,1,0),"")</f>
        <v/>
      </c>
    </row>
    <row r="46" ht="15" customHeight="1" s="22">
      <c r="A46" s="29" t="n"/>
      <c r="B46" s="29" t="n"/>
      <c r="C46" s="29">
        <f>IF(AND(A46&lt;&gt;"",B46&lt;&gt;""),IF(A46=B46,1,0),"")</f>
        <v/>
      </c>
    </row>
    <row r="47" ht="15" customHeight="1" s="22">
      <c r="A47" s="29" t="n"/>
      <c r="B47" s="29" t="n"/>
      <c r="C47" s="29">
        <f>IF(AND(A47&lt;&gt;"",B47&lt;&gt;""),IF(A47=B47,1,0),"")</f>
        <v/>
      </c>
    </row>
    <row r="48" ht="15" customHeight="1" s="22">
      <c r="A48" s="29" t="n"/>
      <c r="B48" s="29" t="n"/>
      <c r="C48" s="29">
        <f>IF(AND(A48&lt;&gt;"",B48&lt;&gt;""),IF(A48=B48,1,0),"")</f>
        <v/>
      </c>
    </row>
    <row r="49" ht="15" customHeight="1" s="22">
      <c r="A49" s="29" t="n"/>
      <c r="B49" s="29" t="n"/>
      <c r="C49" s="29">
        <f>IF(AND(A49&lt;&gt;"",B49&lt;&gt;""),IF(A49=B49,1,0),"")</f>
        <v/>
      </c>
    </row>
    <row r="50" ht="15" customHeight="1" s="22">
      <c r="A50" s="29" t="n"/>
      <c r="B50" s="29" t="n"/>
      <c r="C50" s="29">
        <f>IF(AND(A50&lt;&gt;"",B50&lt;&gt;""),IF(A50=B50,1,0),"")</f>
        <v/>
      </c>
    </row>
    <row r="51" ht="15" customHeight="1" s="22">
      <c r="A51" s="29" t="n"/>
      <c r="B51" s="29" t="n"/>
      <c r="C51" s="29">
        <f>IF(AND(A51&lt;&gt;"",B51&lt;&gt;""),IF(A51=B51,1,0),"")</f>
        <v/>
      </c>
    </row>
    <row r="52" ht="15" customHeight="1" s="22">
      <c r="A52" s="29" t="n"/>
      <c r="B52" s="29" t="n"/>
      <c r="C52" s="29">
        <f>IF(AND(A52&lt;&gt;"",B52&lt;&gt;""),IF(A52=B52,1,0),"")</f>
        <v/>
      </c>
    </row>
    <row r="53" ht="15" customHeight="1" s="22">
      <c r="A53" s="29" t="n"/>
      <c r="B53" s="29" t="n"/>
      <c r="C53" s="29">
        <f>IF(AND(A53&lt;&gt;"",B53&lt;&gt;""),IF(A53=B53,1,0),"")</f>
        <v/>
      </c>
    </row>
    <row r="54" ht="15" customHeight="1" s="22">
      <c r="A54" s="29" t="n"/>
      <c r="B54" s="29" t="n"/>
      <c r="C54" s="29">
        <f>IF(AND(A54&lt;&gt;"",B54&lt;&gt;""),IF(A54=B54,1,0),"")</f>
        <v/>
      </c>
    </row>
    <row r="55" ht="15" customHeight="1" s="22">
      <c r="A55" s="29" t="n"/>
      <c r="B55" s="29" t="n"/>
      <c r="C55" s="29">
        <f>IF(AND(A55&lt;&gt;"",B55&lt;&gt;""),IF(A55=B55,1,0),"")</f>
        <v/>
      </c>
    </row>
    <row r="56" ht="15" customHeight="1" s="22">
      <c r="A56" s="29" t="n"/>
      <c r="B56" s="29" t="n"/>
      <c r="C56" s="29">
        <f>IF(AND(A56&lt;&gt;"",B56&lt;&gt;""),IF(A56=B56,1,0),"")</f>
        <v/>
      </c>
    </row>
    <row r="57" ht="15" customHeight="1" s="22">
      <c r="A57" s="29" t="n"/>
      <c r="B57" s="29" t="n"/>
      <c r="C57" s="29">
        <f>IF(AND(A57&lt;&gt;"",B57&lt;&gt;""),IF(A57=B57,1,0),"")</f>
        <v/>
      </c>
    </row>
    <row r="58" ht="15" customHeight="1" s="22">
      <c r="A58" s="29" t="n"/>
      <c r="B58" s="29" t="n"/>
      <c r="C58" s="29">
        <f>IF(AND(A58&lt;&gt;"",B58&lt;&gt;""),IF(A58=B58,1,0),"")</f>
        <v/>
      </c>
    </row>
    <row r="59" ht="15" customHeight="1" s="22">
      <c r="A59" s="29" t="n"/>
      <c r="B59" s="29" t="n"/>
      <c r="C59" s="29">
        <f>IF(AND(A59&lt;&gt;"",B59&lt;&gt;""),IF(A59=B59,1,0),"")</f>
        <v/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2026-01-26T01:21:19Z</dcterms:created>
  <dcterms:modified xmlns:dcterms="http://purl.org/dc/terms/" xmlns:xsi="http://www.w3.org/2001/XMLSchema-instance" xsi:type="dcterms:W3CDTF">2026-05-10T01:08:05Z</dcterms:modified>
  <cp:revision>0</cp:revision>
</cp:coreProperties>
</file>